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5485CD6A-DAA1-43A3-9F68-CF04F29C0B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RO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L21" i="2"/>
  <c r="K21" i="2"/>
  <c r="J21" i="2"/>
  <c r="B21" i="2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C21" i="2" s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<sst xmlns="http://schemas.openxmlformats.org/spreadsheetml/2006/main" count="33" uniqueCount="33">
  <si>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</si>
  <si>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</si>
  <si>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</si>
  <si>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</si>
  <si>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</si>
  <si>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</si>
  <si>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</si>
  <si>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</si>
  <si>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</si>
  <si>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</si>
  <si>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</si>
  <si>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</si>
  <si>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</si>
  <si>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</si>
  <si>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</si>
  <si>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</si>
  <si>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</si>
  <si>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</si>
  <si>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</si>
  <si>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</si>
  <si>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</si>
  <si>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</si>
  <si>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</si>
  <si>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</si>
  <si>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</si>
  <si>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</si>
  <si>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</si>
  <si>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</si>
  <si>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</si>
  <si>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</si>
  <si>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</si>
  <si>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Resident Online MBA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</si>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</sst>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R8" sqref="R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635</v>
      </c>
      <c r="C8" s="13">
        <f t="shared" ref="C8" si="0">SUM(B8*2)</f>
        <v>1270</v>
      </c>
      <c r="D8" s="13">
        <f t="shared" ref="D8" si="1">SUM(B8*3)</f>
        <v>1905</v>
      </c>
      <c r="E8" s="13">
        <f t="shared" ref="E8" si="2">SUM(B8*4)</f>
        <v>2540</v>
      </c>
      <c r="F8" s="13">
        <f t="shared" ref="F8" si="3">SUM(B8*5)</f>
        <v>3175</v>
      </c>
      <c r="G8" s="13">
        <f t="shared" ref="G8" si="4">SUM(B8*6)</f>
        <v>3810</v>
      </c>
      <c r="H8" s="13">
        <f t="shared" ref="H8" si="5">SUM(B8*7)</f>
        <v>4445</v>
      </c>
      <c r="I8" s="13">
        <f t="shared" ref="I8" si="6">SUM(B8*8)</f>
        <v>5080</v>
      </c>
      <c r="J8" s="13">
        <f t="shared" ref="J8" si="7">SUM(B8*9)</f>
        <v>5715</v>
      </c>
      <c r="K8" s="13">
        <f t="shared" ref="K8" si="8">SUM(B8*10)</f>
        <v>6350</v>
      </c>
      <c r="L8" s="13">
        <f t="shared" ref="L8" si="9">SUM(B8*11)</f>
        <v>6985</v>
      </c>
      <c r="M8" s="13">
        <v>7615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4" t="s">
        <v>28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J15" si="17">SUM(B10*9)</f>
        <v>0</v>
      </c>
      <c r="K10" s="13">
        <f t="shared" ref="K10:K15" si="18">SUM(B10*10)</f>
        <v>0</v>
      </c>
      <c r="L10" s="13">
        <f t="shared" ref="L10:L15" si="19">SUM(B10*11)</f>
        <v>0</v>
      </c>
      <c r="M10" s="13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0</v>
      </c>
      <c r="C11" s="13">
        <f t="shared" si="10"/>
        <v>0</v>
      </c>
      <c r="D11" s="13">
        <f t="shared" si="11"/>
        <v>0</v>
      </c>
      <c r="E11" s="13">
        <f t="shared" si="12"/>
        <v>0</v>
      </c>
      <c r="F11" s="13">
        <f t="shared" si="13"/>
        <v>0</v>
      </c>
      <c r="G11" s="13">
        <f t="shared" si="14"/>
        <v>0</v>
      </c>
      <c r="H11" s="13">
        <f t="shared" si="15"/>
        <v>0</v>
      </c>
      <c r="I11" s="13">
        <f t="shared" si="16"/>
        <v>0</v>
      </c>
      <c r="J11" s="13">
        <v>0</v>
      </c>
      <c r="K11" s="13">
        <v>0</v>
      </c>
      <c r="L11" s="13">
        <v>0</v>
      </c>
      <c r="M11" s="13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1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8"/>
        <v>0</v>
      </c>
      <c r="L15" s="13">
        <f t="shared" si="19"/>
        <v>0</v>
      </c>
      <c r="M15" s="13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10"/>
        <v>73.16</v>
      </c>
      <c r="D17" s="13">
        <f t="shared" si="11"/>
        <v>109.74</v>
      </c>
      <c r="E17" s="13">
        <f t="shared" si="12"/>
        <v>146.32</v>
      </c>
      <c r="F17" s="13">
        <f t="shared" si="13"/>
        <v>182.89999999999998</v>
      </c>
      <c r="G17" s="13">
        <f t="shared" si="14"/>
        <v>219.48</v>
      </c>
      <c r="H17" s="13">
        <f t="shared" si="15"/>
        <v>256.06</v>
      </c>
      <c r="I17" s="13">
        <f t="shared" si="16"/>
        <v>292.64</v>
      </c>
      <c r="J17" s="13">
        <v>438.93</v>
      </c>
      <c r="K17" s="13">
        <v>438.93</v>
      </c>
      <c r="L17" s="13">
        <v>438.93</v>
      </c>
      <c r="M17" s="13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5" t="s">
        <v>32</v>
      </c>
      <c r="B20" s="16">
        <v>0</v>
      </c>
      <c r="C20" s="16">
        <f>B20*2</f>
        <v>0</v>
      </c>
      <c r="D20" s="16">
        <f>B20*3</f>
        <v>0</v>
      </c>
      <c r="E20" s="16">
        <f>B20*4</f>
        <v>0</v>
      </c>
      <c r="F20" s="16">
        <f>B20*5</f>
        <v>0</v>
      </c>
      <c r="G20" s="16">
        <f>B20*6</f>
        <v>0</v>
      </c>
      <c r="H20" s="16">
        <f>B20*7</f>
        <v>0</v>
      </c>
      <c r="I20" s="16">
        <f>B20*8</f>
        <v>0</v>
      </c>
      <c r="J20" s="16">
        <v>0</v>
      </c>
      <c r="K20" s="16">
        <v>0</v>
      </c>
      <c r="L20" s="16">
        <v>0</v>
      </c>
      <c r="M20" s="16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7" t="s">
        <v>8</v>
      </c>
      <c r="B21" s="18">
        <f t="shared" ref="B21:M21" si="21">SUM(B8:B20)</f>
        <v>714.08</v>
      </c>
      <c r="C21" s="18">
        <f t="shared" si="21"/>
        <v>1423.16</v>
      </c>
      <c r="D21" s="18">
        <f t="shared" si="21"/>
        <v>2132.2399999999998</v>
      </c>
      <c r="E21" s="18">
        <f t="shared" si="21"/>
        <v>2841.32</v>
      </c>
      <c r="F21" s="18">
        <f t="shared" si="21"/>
        <v>3550.4</v>
      </c>
      <c r="G21" s="18">
        <f t="shared" si="21"/>
        <v>4259.4799999999996</v>
      </c>
      <c r="H21" s="18">
        <f t="shared" si="21"/>
        <v>4968.5600000000004</v>
      </c>
      <c r="I21" s="18">
        <f t="shared" si="21"/>
        <v>5677.64</v>
      </c>
      <c r="J21" s="18">
        <f t="shared" si="21"/>
        <v>6608.93</v>
      </c>
      <c r="K21" s="18">
        <f t="shared" si="21"/>
        <v>7243.93</v>
      </c>
      <c r="L21" s="18">
        <f t="shared" si="21"/>
        <v>7878.93</v>
      </c>
      <c r="M21" s="19">
        <f t="shared" si="21"/>
        <v>8508.93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BRCvY9VyG86cYaCBSk+h/T9CyBgvp7AjhWOLHLlVc3QNpF/uXO73XPeMype1CsCmuKRYxyap9n8j2GYZAIk7Cg==" saltValue="bLaSg2uQSNEbYNbbmetEC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Caprice Arabia</cp:lastModifiedBy>
  <cp:lastPrinted>2019-05-21T14:58:12Z</cp:lastPrinted>
  <dcterms:created xsi:type="dcterms:W3CDTF">2016-06-06T21:02:30Z</dcterms:created>
  <dcterms:modified xsi:type="dcterms:W3CDTF">2025-06-23T15:37:35Z</dcterms:modified>
  <cp:category>tuition</cp:category>
</cp:coreProperties>
</file>